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730" windowHeight="9780" tabRatio="1000"/>
  </bookViews>
  <sheets>
    <sheet name="Order" sheetId="1" r:id="rId1"/>
  </sheets>
  <definedNames>
    <definedName name="_xlnm.Print_Area" localSheetId="0">Order!$A$1:$R$36</definedName>
  </definedNames>
  <calcPr calcId="125725"/>
</workbook>
</file>

<file path=xl/calcChain.xml><?xml version="1.0" encoding="utf-8"?>
<calcChain xmlns="http://schemas.openxmlformats.org/spreadsheetml/2006/main">
  <c r="K17" i="1"/>
  <c r="K16"/>
  <c r="K15"/>
  <c r="K14"/>
  <c r="K13"/>
  <c r="K12"/>
  <c r="K11"/>
  <c r="K9"/>
  <c r="K8"/>
  <c r="K7"/>
  <c r="Q6"/>
  <c r="Q4"/>
  <c r="Q28" l="1"/>
  <c r="Q27"/>
  <c r="Q26"/>
  <c r="Q25"/>
  <c r="Q17"/>
  <c r="Q16"/>
  <c r="Q15"/>
  <c r="Q14"/>
  <c r="Q13"/>
  <c r="Q12"/>
  <c r="Q5"/>
  <c r="K6"/>
  <c r="K5"/>
  <c r="K4"/>
  <c r="K27"/>
  <c r="K26"/>
  <c r="K25"/>
  <c r="E24"/>
  <c r="E23"/>
  <c r="E22"/>
  <c r="E19"/>
  <c r="E18"/>
  <c r="E17"/>
  <c r="E16"/>
  <c r="E15"/>
  <c r="E14"/>
  <c r="E8"/>
  <c r="E7"/>
  <c r="E6"/>
  <c r="E5"/>
  <c r="E4"/>
  <c r="N31" l="1"/>
</calcChain>
</file>

<file path=xl/sharedStrings.xml><?xml version="1.0" encoding="utf-8"?>
<sst xmlns="http://schemas.openxmlformats.org/spreadsheetml/2006/main" count="129" uniqueCount="86">
  <si>
    <t>Eggs</t>
  </si>
  <si>
    <t>Bread-White</t>
  </si>
  <si>
    <t>Bread-Wheat</t>
  </si>
  <si>
    <t>Orange Juice</t>
  </si>
  <si>
    <t>Milk, Whole</t>
  </si>
  <si>
    <t>Milk, 1%</t>
  </si>
  <si>
    <t>Butter</t>
  </si>
  <si>
    <t>Cream cheese</t>
  </si>
  <si>
    <t>Jelly</t>
  </si>
  <si>
    <t>Peanut butter</t>
  </si>
  <si>
    <t>Oatmeal packages</t>
  </si>
  <si>
    <t>Rice</t>
  </si>
  <si>
    <t>Pasta</t>
  </si>
  <si>
    <t xml:space="preserve">Oranges </t>
  </si>
  <si>
    <t>Brownies</t>
  </si>
  <si>
    <t>Whoopie Pies</t>
  </si>
  <si>
    <t>Tea</t>
  </si>
  <si>
    <t>Marinara sauce</t>
  </si>
  <si>
    <t>Bagels</t>
  </si>
  <si>
    <t xml:space="preserve">Apple Juice </t>
  </si>
  <si>
    <t>Toilet Paper</t>
  </si>
  <si>
    <t>Paper Towels</t>
  </si>
  <si>
    <t>Hand Soap</t>
  </si>
  <si>
    <t>Bar Soap</t>
  </si>
  <si>
    <t>Toothpaste</t>
  </si>
  <si>
    <t>Shampoo</t>
  </si>
  <si>
    <t>Conditioner</t>
  </si>
  <si>
    <t>Shaving Cream</t>
  </si>
  <si>
    <t>Soup</t>
  </si>
  <si>
    <t>Broth</t>
  </si>
  <si>
    <t>Bananas</t>
  </si>
  <si>
    <t xml:space="preserve">Apples </t>
  </si>
  <si>
    <t>Yogurt</t>
  </si>
  <si>
    <t>FRUIT</t>
  </si>
  <si>
    <t>STAPLES</t>
  </si>
  <si>
    <t>Sugar</t>
  </si>
  <si>
    <t>DESSERTS</t>
  </si>
  <si>
    <t>PAPER GOODS</t>
  </si>
  <si>
    <t>CLEANING SUPPLIES</t>
  </si>
  <si>
    <t>Dish Soap</t>
  </si>
  <si>
    <t>DRINKS</t>
  </si>
  <si>
    <t>Paper Napkins</t>
  </si>
  <si>
    <t>Tissue</t>
  </si>
  <si>
    <t>Toilet Bowl Cleaner</t>
  </si>
  <si>
    <t>Dryer Sheets</t>
  </si>
  <si>
    <t>Sugar alternative</t>
  </si>
  <si>
    <t>Salad Dressing</t>
  </si>
  <si>
    <t>Ice Cream Bars</t>
  </si>
  <si>
    <t xml:space="preserve">TOILETRIES &amp; OTC </t>
  </si>
  <si>
    <t>Coffee</t>
  </si>
  <si>
    <t>Coffee - Decaf</t>
  </si>
  <si>
    <t>Unit Type</t>
  </si>
  <si>
    <t>Cost / Unit</t>
  </si>
  <si>
    <t>Total Cost</t>
  </si>
  <si>
    <t>Quart</t>
  </si>
  <si>
    <t>Dozen</t>
  </si>
  <si>
    <t>2 oz.</t>
  </si>
  <si>
    <t>100 ea.</t>
  </si>
  <si>
    <t>60 oz.</t>
  </si>
  <si>
    <t>8 oz.</t>
  </si>
  <si>
    <t>1 lb.</t>
  </si>
  <si>
    <t>1 oz.</t>
  </si>
  <si>
    <t>6 oz.</t>
  </si>
  <si>
    <t>Each</t>
  </si>
  <si>
    <t>Packet</t>
  </si>
  <si>
    <t>20 oz.</t>
  </si>
  <si>
    <t>1.5 oz.</t>
  </si>
  <si>
    <t>12 oz.</t>
  </si>
  <si>
    <t>15 oz.</t>
  </si>
  <si>
    <t>7.25 oz.</t>
  </si>
  <si>
    <t>Ordered</t>
  </si>
  <si>
    <t>half dozen</t>
  </si>
  <si>
    <t>Loaf</t>
  </si>
  <si>
    <t>32 oz.</t>
  </si>
  <si>
    <t>Box</t>
  </si>
  <si>
    <t>0.88 oz.</t>
  </si>
  <si>
    <t>12.6 oz.</t>
  </si>
  <si>
    <t>11 oz.</t>
  </si>
  <si>
    <t>Roll</t>
  </si>
  <si>
    <t>ORDER TOTAL</t>
  </si>
  <si>
    <t>Dairy</t>
  </si>
  <si>
    <t>Sleeve</t>
  </si>
  <si>
    <t>Name</t>
  </si>
  <si>
    <t>Phone #</t>
  </si>
  <si>
    <t>Orders forms will be dropped off on Friday mornings by 11am and collected at 2pm on Fridays. Please hang them back on your door. Orders will be delivered between Wednesday and Friday the following week.  We will bill monthly for the groceries that are ordered.</t>
  </si>
  <si>
    <r>
      <t xml:space="preserve">Housing Site                                                                                                                                                                                                 Weekly Shopping List </t>
    </r>
    <r>
      <rPr>
        <b/>
        <sz val="18"/>
        <color theme="1"/>
        <rFont val="Calibri"/>
        <family val="2"/>
        <scheme val="minor"/>
      </rPr>
      <t xml:space="preserve">    </t>
    </r>
    <r>
      <rPr>
        <b/>
        <sz val="24"/>
        <color theme="1"/>
        <rFont val="Calibri"/>
        <family val="2"/>
        <scheme val="minor"/>
      </rPr>
      <t xml:space="preserve">                                                                                                                                                                                                                 </t>
    </r>
  </si>
</sst>
</file>

<file path=xl/styles.xml><?xml version="1.0" encoding="utf-8"?>
<styleSheet xmlns="http://schemas.openxmlformats.org/spreadsheetml/2006/main">
  <numFmts count="3">
    <numFmt numFmtId="8" formatCode="&quot;$&quot;#,##0.00_);[Red]\(&quot;$&quot;#,##0.00\)"/>
    <numFmt numFmtId="164" formatCode="&quot;$&quot;#,##0.00"/>
    <numFmt numFmtId="165" formatCode="0.0"/>
  </numFmts>
  <fonts count="9">
    <font>
      <sz val="11"/>
      <color theme="1"/>
      <name val="Calibri"/>
      <family val="2"/>
      <scheme val="minor"/>
    </font>
    <font>
      <b/>
      <sz val="14"/>
      <color theme="1"/>
      <name val="Calibri"/>
      <family val="2"/>
      <scheme val="minor"/>
    </font>
    <font>
      <b/>
      <sz val="18"/>
      <color theme="1"/>
      <name val="Calibri"/>
      <family val="2"/>
      <scheme val="minor"/>
    </font>
    <font>
      <sz val="16"/>
      <color theme="1"/>
      <name val="Calibri"/>
      <family val="2"/>
      <scheme val="minor"/>
    </font>
    <font>
      <b/>
      <sz val="24"/>
      <color theme="1"/>
      <name val="Calibri"/>
      <family val="2"/>
      <scheme val="minor"/>
    </font>
    <font>
      <b/>
      <sz val="16"/>
      <color theme="1"/>
      <name val="Calibri"/>
      <family val="2"/>
      <scheme val="minor"/>
    </font>
    <font>
      <sz val="16"/>
      <color rgb="FFFF0000"/>
      <name val="Calibri"/>
      <family val="2"/>
      <scheme val="minor"/>
    </font>
    <font>
      <b/>
      <sz val="16"/>
      <name val="Calibri"/>
      <family val="2"/>
      <scheme val="minor"/>
    </font>
    <font>
      <b/>
      <sz val="16"/>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82">
    <xf numFmtId="0" fontId="0" fillId="0" borderId="0" xfId="0"/>
    <xf numFmtId="0" fontId="0" fillId="0" borderId="0" xfId="0" applyAlignment="1">
      <alignment horizontal="center"/>
    </xf>
    <xf numFmtId="0" fontId="0" fillId="0" borderId="0" xfId="0" applyBorder="1" applyAlignment="1">
      <alignment horizontal="center"/>
    </xf>
    <xf numFmtId="0" fontId="0" fillId="0" borderId="0" xfId="0" applyBorder="1"/>
    <xf numFmtId="164" fontId="3" fillId="0" borderId="7" xfId="0" applyNumberFormat="1" applyFont="1" applyBorder="1" applyAlignment="1" applyProtection="1">
      <alignment horizontal="center"/>
    </xf>
    <xf numFmtId="0" fontId="1" fillId="0" borderId="1" xfId="0" applyFont="1" applyBorder="1" applyAlignment="1">
      <alignment vertical="center" wrapText="1"/>
    </xf>
    <xf numFmtId="0" fontId="1" fillId="0" borderId="0" xfId="0" applyFont="1" applyBorder="1" applyAlignment="1">
      <alignment vertical="center" wrapText="1"/>
    </xf>
    <xf numFmtId="0" fontId="5" fillId="2" borderId="29" xfId="0" applyFont="1" applyFill="1" applyBorder="1" applyAlignment="1">
      <alignment horizontal="left"/>
    </xf>
    <xf numFmtId="0" fontId="5" fillId="2" borderId="30" xfId="0" applyFont="1" applyFill="1" applyBorder="1" applyAlignment="1">
      <alignment horizontal="center"/>
    </xf>
    <xf numFmtId="0" fontId="5" fillId="2" borderId="31" xfId="0" applyFont="1" applyFill="1" applyBorder="1" applyAlignment="1">
      <alignment horizont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xf>
    <xf numFmtId="0" fontId="3" fillId="0" borderId="4" xfId="0" applyFont="1" applyFill="1" applyBorder="1" applyAlignment="1">
      <alignment horizontal="left"/>
    </xf>
    <xf numFmtId="164" fontId="3" fillId="0" borderId="8" xfId="0" applyNumberFormat="1" applyFont="1" applyFill="1" applyBorder="1" applyAlignment="1">
      <alignment horizontal="left"/>
    </xf>
    <xf numFmtId="1" fontId="3" fillId="0" borderId="10" xfId="0" applyNumberFormat="1" applyFont="1" applyFill="1" applyBorder="1" applyAlignment="1">
      <alignment horizontal="center"/>
    </xf>
    <xf numFmtId="164" fontId="3" fillId="3" borderId="14" xfId="0" applyNumberFormat="1" applyFont="1" applyFill="1" applyBorder="1" applyAlignment="1" applyProtection="1">
      <alignment horizontal="left"/>
    </xf>
    <xf numFmtId="0" fontId="3" fillId="0" borderId="15" xfId="0" applyFont="1" applyBorder="1" applyAlignment="1">
      <alignment horizontal="left"/>
    </xf>
    <xf numFmtId="0" fontId="3" fillId="0" borderId="1" xfId="0" applyFont="1" applyFill="1" applyBorder="1" applyAlignment="1">
      <alignment horizontal="left"/>
    </xf>
    <xf numFmtId="164" fontId="3" fillId="0" borderId="2" xfId="0" applyNumberFormat="1" applyFont="1" applyFill="1" applyBorder="1" applyAlignment="1">
      <alignment horizontal="left"/>
    </xf>
    <xf numFmtId="1" fontId="3" fillId="0" borderId="11" xfId="0" applyNumberFormat="1" applyFont="1" applyFill="1" applyBorder="1" applyAlignment="1">
      <alignment horizontal="center"/>
    </xf>
    <xf numFmtId="0" fontId="3" fillId="0" borderId="15" xfId="0" applyFont="1" applyFill="1" applyBorder="1" applyAlignment="1">
      <alignment horizontal="left"/>
    </xf>
    <xf numFmtId="0" fontId="3" fillId="0" borderId="0" xfId="0" applyFont="1" applyBorder="1" applyAlignment="1">
      <alignment horizontal="center" wrapText="1"/>
    </xf>
    <xf numFmtId="0" fontId="6" fillId="0" borderId="15" xfId="0" applyFont="1" applyFill="1" applyBorder="1" applyAlignment="1">
      <alignment horizontal="left"/>
    </xf>
    <xf numFmtId="0" fontId="6" fillId="0" borderId="1" xfId="0" applyFont="1" applyFill="1" applyBorder="1" applyAlignment="1">
      <alignment horizontal="left"/>
    </xf>
    <xf numFmtId="164" fontId="6" fillId="0" borderId="2" xfId="0" applyNumberFormat="1" applyFont="1" applyFill="1" applyBorder="1" applyAlignment="1">
      <alignment horizontal="left"/>
    </xf>
    <xf numFmtId="1" fontId="6" fillId="0" borderId="11" xfId="0" applyNumberFormat="1" applyFont="1" applyFill="1" applyBorder="1" applyAlignment="1">
      <alignment horizontal="center"/>
    </xf>
    <xf numFmtId="164" fontId="6" fillId="3" borderId="14" xfId="0" applyNumberFormat="1" applyFont="1" applyFill="1" applyBorder="1" applyAlignment="1" applyProtection="1">
      <alignment horizontal="left"/>
    </xf>
    <xf numFmtId="164" fontId="5" fillId="3" borderId="16" xfId="0" applyNumberFormat="1" applyFont="1" applyFill="1" applyBorder="1" applyAlignment="1" applyProtection="1">
      <alignment horizontal="left"/>
    </xf>
    <xf numFmtId="0" fontId="3" fillId="0" borderId="17" xfId="0" applyFont="1" applyBorder="1" applyAlignment="1">
      <alignment horizontal="left"/>
    </xf>
    <xf numFmtId="0" fontId="3" fillId="0" borderId="3" xfId="0" applyFont="1" applyFill="1" applyBorder="1" applyAlignment="1">
      <alignment horizontal="left"/>
    </xf>
    <xf numFmtId="164" fontId="3" fillId="0" borderId="9" xfId="0" applyNumberFormat="1" applyFont="1" applyFill="1" applyBorder="1" applyAlignment="1">
      <alignment horizontal="left"/>
    </xf>
    <xf numFmtId="1" fontId="3" fillId="0" borderId="12" xfId="0" applyNumberFormat="1" applyFont="1" applyFill="1" applyBorder="1" applyAlignment="1">
      <alignment horizontal="center"/>
    </xf>
    <xf numFmtId="164" fontId="3" fillId="3" borderId="18" xfId="0" applyNumberFormat="1" applyFont="1" applyFill="1" applyBorder="1" applyAlignment="1" applyProtection="1">
      <alignment horizontal="left"/>
    </xf>
    <xf numFmtId="0" fontId="5" fillId="0" borderId="15" xfId="0" applyFont="1" applyBorder="1" applyAlignment="1">
      <alignment horizontal="left"/>
    </xf>
    <xf numFmtId="0" fontId="5" fillId="0" borderId="1" xfId="0" applyFont="1" applyFill="1" applyBorder="1" applyAlignment="1">
      <alignment horizontal="left"/>
    </xf>
    <xf numFmtId="164" fontId="5" fillId="0" borderId="2" xfId="0" applyNumberFormat="1" applyFont="1" applyFill="1" applyBorder="1" applyAlignment="1">
      <alignment horizontal="left"/>
    </xf>
    <xf numFmtId="1" fontId="5" fillId="0" borderId="11" xfId="0" applyNumberFormat="1" applyFont="1" applyFill="1" applyBorder="1" applyAlignment="1">
      <alignment horizontal="center"/>
    </xf>
    <xf numFmtId="0" fontId="5" fillId="2" borderId="5" xfId="0" applyFont="1" applyFill="1" applyBorder="1" applyAlignment="1">
      <alignment horizontal="left"/>
    </xf>
    <xf numFmtId="0" fontId="5" fillId="2" borderId="6" xfId="0" applyFont="1" applyFill="1" applyBorder="1" applyAlignment="1">
      <alignment horizontal="center"/>
    </xf>
    <xf numFmtId="0" fontId="5" fillId="2" borderId="7" xfId="0" applyFont="1" applyFill="1" applyBorder="1" applyAlignment="1">
      <alignment horizontal="center"/>
    </xf>
    <xf numFmtId="0" fontId="6" fillId="0" borderId="15" xfId="0" applyFont="1" applyBorder="1" applyAlignment="1">
      <alignment horizontal="left"/>
    </xf>
    <xf numFmtId="8" fontId="3" fillId="0" borderId="0" xfId="0" applyNumberFormat="1" applyFont="1" applyBorder="1" applyAlignment="1">
      <alignment horizontal="center"/>
    </xf>
    <xf numFmtId="0" fontId="7" fillId="2" borderId="15" xfId="0" applyFont="1" applyFill="1" applyBorder="1" applyAlignment="1">
      <alignment horizontal="left"/>
    </xf>
    <xf numFmtId="0" fontId="6" fillId="2" borderId="1" xfId="0" applyFont="1" applyFill="1" applyBorder="1" applyAlignment="1">
      <alignment horizontal="left"/>
    </xf>
    <xf numFmtId="164" fontId="6" fillId="2" borderId="2" xfId="0" applyNumberFormat="1" applyFont="1" applyFill="1" applyBorder="1" applyAlignment="1">
      <alignment horizontal="left"/>
    </xf>
    <xf numFmtId="1" fontId="6" fillId="2" borderId="11" xfId="0" applyNumberFormat="1" applyFont="1" applyFill="1" applyBorder="1" applyAlignment="1">
      <alignment horizontal="center"/>
    </xf>
    <xf numFmtId="164" fontId="6" fillId="2" borderId="14" xfId="0" applyNumberFormat="1" applyFont="1" applyFill="1" applyBorder="1" applyAlignment="1" applyProtection="1">
      <alignment horizontal="left"/>
    </xf>
    <xf numFmtId="0" fontId="3" fillId="0" borderId="9" xfId="0" applyFont="1" applyFill="1" applyBorder="1" applyAlignment="1">
      <alignment horizontal="left"/>
    </xf>
    <xf numFmtId="0" fontId="8" fillId="0" borderId="1" xfId="0" applyFont="1" applyFill="1" applyBorder="1" applyAlignment="1">
      <alignment horizontal="left"/>
    </xf>
    <xf numFmtId="164" fontId="8" fillId="0" borderId="2" xfId="0" applyNumberFormat="1" applyFont="1" applyFill="1" applyBorder="1" applyAlignment="1">
      <alignment horizontal="left"/>
    </xf>
    <xf numFmtId="1" fontId="8" fillId="0" borderId="11" xfId="0" applyNumberFormat="1" applyFont="1" applyFill="1" applyBorder="1" applyAlignment="1">
      <alignment horizontal="center"/>
    </xf>
    <xf numFmtId="0" fontId="3" fillId="0" borderId="17" xfId="0" applyFont="1" applyBorder="1"/>
    <xf numFmtId="0" fontId="6" fillId="0" borderId="13" xfId="0" applyFont="1" applyBorder="1" applyAlignment="1">
      <alignment horizontal="left"/>
    </xf>
    <xf numFmtId="0" fontId="6" fillId="0" borderId="4" xfId="0" applyFont="1" applyFill="1" applyBorder="1" applyAlignment="1">
      <alignment horizontal="left"/>
    </xf>
    <xf numFmtId="164" fontId="6" fillId="0" borderId="8" xfId="0" applyNumberFormat="1" applyFont="1" applyFill="1" applyBorder="1" applyAlignment="1">
      <alignment horizontal="left"/>
    </xf>
    <xf numFmtId="1" fontId="6" fillId="0" borderId="10" xfId="0" applyNumberFormat="1" applyFont="1" applyFill="1" applyBorder="1" applyAlignment="1">
      <alignment horizontal="center"/>
    </xf>
    <xf numFmtId="164" fontId="6" fillId="3" borderId="16" xfId="0" applyNumberFormat="1" applyFont="1" applyFill="1" applyBorder="1" applyAlignment="1" applyProtection="1">
      <alignment horizontal="left"/>
    </xf>
    <xf numFmtId="0" fontId="6" fillId="0" borderId="19" xfId="0" applyFont="1" applyBorder="1" applyAlignment="1">
      <alignment horizontal="left"/>
    </xf>
    <xf numFmtId="0" fontId="6" fillId="0" borderId="20" xfId="0" applyFont="1" applyBorder="1" applyAlignment="1">
      <alignment horizontal="left"/>
    </xf>
    <xf numFmtId="164" fontId="6" fillId="0" borderId="21" xfId="0" applyNumberFormat="1" applyFont="1" applyBorder="1" applyAlignment="1">
      <alignment horizontal="left"/>
    </xf>
    <xf numFmtId="1" fontId="6" fillId="0" borderId="12" xfId="0" applyNumberFormat="1" applyFont="1" applyBorder="1" applyAlignment="1">
      <alignment horizontal="center"/>
    </xf>
    <xf numFmtId="164" fontId="6" fillId="3" borderId="22" xfId="0" applyNumberFormat="1" applyFont="1" applyFill="1" applyBorder="1" applyAlignment="1" applyProtection="1">
      <alignment horizontal="left"/>
    </xf>
    <xf numFmtId="164" fontId="6" fillId="3" borderId="23" xfId="0" applyNumberFormat="1" applyFont="1" applyFill="1" applyBorder="1" applyAlignment="1" applyProtection="1">
      <alignment horizontal="left"/>
    </xf>
    <xf numFmtId="0" fontId="3" fillId="0" borderId="0" xfId="0" applyFont="1" applyBorder="1" applyAlignment="1">
      <alignment horizontal="left"/>
    </xf>
    <xf numFmtId="164" fontId="3" fillId="0" borderId="0" xfId="0" applyNumberFormat="1" applyFont="1" applyBorder="1" applyAlignment="1">
      <alignment horizontal="left"/>
    </xf>
    <xf numFmtId="165" fontId="3" fillId="0" borderId="0" xfId="0" applyNumberFormat="1" applyFont="1" applyBorder="1" applyAlignment="1">
      <alignment horizontal="center"/>
    </xf>
    <xf numFmtId="164" fontId="3" fillId="0" borderId="0" xfId="0" applyNumberFormat="1" applyFont="1" applyFill="1" applyBorder="1" applyAlignment="1">
      <alignment horizontal="left"/>
    </xf>
    <xf numFmtId="0" fontId="5" fillId="0" borderId="5" xfId="0" applyFont="1" applyBorder="1" applyAlignment="1">
      <alignment horizontal="right"/>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8" xfId="0" applyFont="1" applyBorder="1" applyAlignment="1">
      <alignment horizontal="left" vertical="top" wrapText="1"/>
    </xf>
    <xf numFmtId="0" fontId="3" fillId="0" borderId="0" xfId="0" applyFont="1" applyBorder="1" applyAlignment="1">
      <alignment horizont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W44"/>
  <sheetViews>
    <sheetView tabSelected="1" zoomScale="80" zoomScaleNormal="80" workbookViewId="0">
      <selection activeCell="AB3" sqref="AB3"/>
    </sheetView>
  </sheetViews>
  <sheetFormatPr defaultRowHeight="15"/>
  <cols>
    <col min="1" max="1" width="22.140625" customWidth="1"/>
    <col min="2" max="2" width="14.28515625" customWidth="1"/>
    <col min="3" max="3" width="12.85546875" customWidth="1"/>
    <col min="4" max="4" width="10.5703125" style="1" customWidth="1"/>
    <col min="5" max="5" width="12.140625" customWidth="1"/>
    <col min="6" max="6" width="3.140625" style="3" customWidth="1"/>
    <col min="7" max="7" width="26.85546875" customWidth="1"/>
    <col min="8" max="8" width="14.28515625" customWidth="1"/>
    <col min="9" max="9" width="13.5703125" customWidth="1"/>
    <col min="10" max="10" width="10.5703125" style="1" customWidth="1"/>
    <col min="11" max="11" width="12.28515625" customWidth="1"/>
    <col min="12" max="12" width="3.140625" style="3" customWidth="1"/>
    <col min="13" max="13" width="25.140625" customWidth="1"/>
    <col min="14" max="14" width="14.28515625" customWidth="1"/>
    <col min="15" max="15" width="13.5703125" customWidth="1"/>
    <col min="16" max="16" width="10.5703125" style="1" customWidth="1"/>
    <col min="17" max="17" width="12.28515625" customWidth="1"/>
    <col min="18" max="18" width="3.140625" style="3" customWidth="1"/>
  </cols>
  <sheetData>
    <row r="1" spans="1:23" ht="87.75" customHeight="1">
      <c r="A1" s="79" t="s">
        <v>85</v>
      </c>
      <c r="B1" s="79"/>
      <c r="C1" s="79"/>
      <c r="D1" s="79"/>
      <c r="E1" s="79"/>
      <c r="F1" s="79"/>
      <c r="G1" s="79"/>
      <c r="H1" s="79"/>
      <c r="I1" s="79"/>
      <c r="J1" s="79"/>
      <c r="K1" s="79"/>
      <c r="L1" s="79"/>
      <c r="M1" s="79"/>
      <c r="N1" s="79"/>
      <c r="O1" s="79"/>
      <c r="P1" s="79"/>
      <c r="Q1" s="79"/>
      <c r="R1" s="6"/>
    </row>
    <row r="2" spans="1:23" ht="68.25" customHeight="1">
      <c r="A2" s="5" t="s">
        <v>82</v>
      </c>
      <c r="B2" s="80"/>
      <c r="C2" s="80"/>
      <c r="D2" s="80"/>
      <c r="E2" s="80"/>
      <c r="F2" s="80"/>
      <c r="G2" s="5"/>
      <c r="H2" s="80"/>
      <c r="I2" s="80"/>
      <c r="J2" s="80"/>
      <c r="K2" s="81"/>
      <c r="L2" s="81"/>
      <c r="M2" s="81"/>
      <c r="N2" s="5" t="s">
        <v>83</v>
      </c>
      <c r="O2" s="80"/>
      <c r="P2" s="80"/>
      <c r="Q2" s="80"/>
      <c r="R2" s="6"/>
    </row>
    <row r="3" spans="1:23" ht="21.75" thickBot="1">
      <c r="A3" s="7" t="s">
        <v>40</v>
      </c>
      <c r="B3" s="8" t="s">
        <v>51</v>
      </c>
      <c r="C3" s="8" t="s">
        <v>52</v>
      </c>
      <c r="D3" s="8" t="s">
        <v>70</v>
      </c>
      <c r="E3" s="9" t="s">
        <v>53</v>
      </c>
      <c r="F3" s="10"/>
      <c r="G3" s="7" t="s">
        <v>34</v>
      </c>
      <c r="H3" s="8" t="s">
        <v>51</v>
      </c>
      <c r="I3" s="8" t="s">
        <v>52</v>
      </c>
      <c r="J3" s="8" t="s">
        <v>70</v>
      </c>
      <c r="K3" s="9" t="s">
        <v>53</v>
      </c>
      <c r="L3" s="10"/>
      <c r="M3" s="7" t="s">
        <v>38</v>
      </c>
      <c r="N3" s="8" t="s">
        <v>51</v>
      </c>
      <c r="O3" s="8" t="s">
        <v>52</v>
      </c>
      <c r="P3" s="8" t="s">
        <v>70</v>
      </c>
      <c r="Q3" s="9" t="s">
        <v>53</v>
      </c>
      <c r="R3" s="11"/>
      <c r="S3" s="1"/>
      <c r="T3" s="1"/>
      <c r="U3" s="1"/>
      <c r="V3" s="1"/>
      <c r="W3" s="1"/>
    </row>
    <row r="4" spans="1:23" ht="21">
      <c r="A4" s="12" t="s">
        <v>49</v>
      </c>
      <c r="B4" s="13" t="s">
        <v>56</v>
      </c>
      <c r="C4" s="14">
        <v>0.72</v>
      </c>
      <c r="D4" s="15"/>
      <c r="E4" s="16">
        <f t="shared" ref="E4:E8" si="0">SUM(C4*D4)</f>
        <v>0</v>
      </c>
      <c r="F4" s="10"/>
      <c r="G4" s="12" t="s">
        <v>1</v>
      </c>
      <c r="H4" s="13" t="s">
        <v>72</v>
      </c>
      <c r="I4" s="14">
        <v>2.75</v>
      </c>
      <c r="J4" s="15"/>
      <c r="K4" s="16">
        <f t="shared" ref="K4:K6" si="1">SUM(I4*J4)</f>
        <v>0</v>
      </c>
      <c r="L4" s="10"/>
      <c r="M4" s="17" t="s">
        <v>44</v>
      </c>
      <c r="N4" s="18" t="s">
        <v>74</v>
      </c>
      <c r="O4" s="19">
        <v>1.51</v>
      </c>
      <c r="P4" s="20"/>
      <c r="Q4" s="16">
        <f t="shared" ref="Q4" si="2">SUM(O4*P4)</f>
        <v>0</v>
      </c>
      <c r="R4" s="10"/>
      <c r="S4" s="1"/>
      <c r="T4" s="1"/>
      <c r="U4" s="1"/>
      <c r="V4" s="1"/>
      <c r="W4" s="1"/>
    </row>
    <row r="5" spans="1:23" ht="21">
      <c r="A5" s="17" t="s">
        <v>50</v>
      </c>
      <c r="B5" s="18" t="s">
        <v>56</v>
      </c>
      <c r="C5" s="19">
        <v>0.75</v>
      </c>
      <c r="D5" s="20"/>
      <c r="E5" s="16">
        <f t="shared" si="0"/>
        <v>0</v>
      </c>
      <c r="F5" s="10"/>
      <c r="G5" s="17" t="s">
        <v>2</v>
      </c>
      <c r="H5" s="18" t="s">
        <v>72</v>
      </c>
      <c r="I5" s="19">
        <v>2.15</v>
      </c>
      <c r="J5" s="20"/>
      <c r="K5" s="16">
        <f t="shared" si="1"/>
        <v>0</v>
      </c>
      <c r="L5" s="10"/>
      <c r="M5" s="17" t="s">
        <v>39</v>
      </c>
      <c r="N5" s="18" t="s">
        <v>65</v>
      </c>
      <c r="O5" s="19">
        <v>1.83</v>
      </c>
      <c r="P5" s="20"/>
      <c r="Q5" s="16">
        <f t="shared" ref="Q5" si="3">SUM(O5*P5)</f>
        <v>0</v>
      </c>
      <c r="R5" s="10"/>
      <c r="S5" s="1"/>
      <c r="T5" s="1"/>
      <c r="U5" s="1"/>
      <c r="V5" s="1"/>
      <c r="W5" s="1"/>
    </row>
    <row r="6" spans="1:23" ht="21">
      <c r="A6" s="21" t="s">
        <v>16</v>
      </c>
      <c r="B6" s="18" t="s">
        <v>57</v>
      </c>
      <c r="C6" s="19">
        <v>3.94</v>
      </c>
      <c r="D6" s="20"/>
      <c r="E6" s="16">
        <f t="shared" si="0"/>
        <v>0</v>
      </c>
      <c r="F6" s="10"/>
      <c r="G6" s="17" t="s">
        <v>18</v>
      </c>
      <c r="H6" s="18" t="s">
        <v>71</v>
      </c>
      <c r="I6" s="19">
        <v>2.44</v>
      </c>
      <c r="J6" s="20"/>
      <c r="K6" s="16">
        <f t="shared" si="1"/>
        <v>0</v>
      </c>
      <c r="L6" s="10"/>
      <c r="M6" s="17" t="s">
        <v>43</v>
      </c>
      <c r="N6" s="18" t="s">
        <v>73</v>
      </c>
      <c r="O6" s="19">
        <v>2.77</v>
      </c>
      <c r="P6" s="20"/>
      <c r="Q6" s="16">
        <f t="shared" ref="Q6" si="4">SUM(O6*P6)</f>
        <v>0</v>
      </c>
      <c r="R6" s="10"/>
      <c r="S6" s="1"/>
      <c r="T6" s="1"/>
      <c r="U6" s="1"/>
      <c r="V6" s="1"/>
      <c r="W6" s="1"/>
    </row>
    <row r="7" spans="1:23" ht="38.25" customHeight="1">
      <c r="A7" s="17" t="s">
        <v>3</v>
      </c>
      <c r="B7" s="18" t="s">
        <v>54</v>
      </c>
      <c r="C7" s="19">
        <v>1.42</v>
      </c>
      <c r="D7" s="20"/>
      <c r="E7" s="16">
        <f t="shared" si="0"/>
        <v>0</v>
      </c>
      <c r="F7" s="10"/>
      <c r="G7" s="17" t="s">
        <v>10</v>
      </c>
      <c r="H7" s="18" t="s">
        <v>66</v>
      </c>
      <c r="I7" s="19">
        <v>0.22</v>
      </c>
      <c r="J7" s="20"/>
      <c r="K7" s="16">
        <f t="shared" ref="K7:K9" si="5">SUM(I7*J7)</f>
        <v>0</v>
      </c>
      <c r="L7" s="22"/>
      <c r="M7" s="17"/>
      <c r="N7" s="18"/>
      <c r="O7" s="19"/>
      <c r="P7" s="20"/>
      <c r="Q7" s="16"/>
      <c r="R7" s="10"/>
      <c r="S7" s="1"/>
      <c r="T7" s="1"/>
      <c r="U7" s="1"/>
      <c r="V7" s="1"/>
      <c r="W7" s="1"/>
    </row>
    <row r="8" spans="1:23" ht="36.75" customHeight="1">
      <c r="A8" s="17" t="s">
        <v>19</v>
      </c>
      <c r="B8" s="18" t="s">
        <v>58</v>
      </c>
      <c r="C8" s="19">
        <v>2.58</v>
      </c>
      <c r="D8" s="20"/>
      <c r="E8" s="16">
        <f t="shared" si="0"/>
        <v>0</v>
      </c>
      <c r="F8" s="10"/>
      <c r="G8" s="17" t="s">
        <v>28</v>
      </c>
      <c r="H8" s="18" t="s">
        <v>69</v>
      </c>
      <c r="I8" s="19">
        <v>0.77</v>
      </c>
      <c r="J8" s="20"/>
      <c r="K8" s="16">
        <f t="shared" si="5"/>
        <v>0</v>
      </c>
      <c r="L8" s="22"/>
      <c r="M8" s="17"/>
      <c r="N8" s="18"/>
      <c r="O8" s="19"/>
      <c r="P8" s="20"/>
      <c r="Q8" s="16"/>
      <c r="R8" s="10"/>
      <c r="S8" s="1"/>
      <c r="T8" s="1"/>
      <c r="U8" s="1"/>
      <c r="V8" s="1"/>
      <c r="W8" s="1"/>
    </row>
    <row r="9" spans="1:23" ht="21">
      <c r="A9" s="23"/>
      <c r="B9" s="24"/>
      <c r="C9" s="25"/>
      <c r="D9" s="26"/>
      <c r="E9" s="27"/>
      <c r="F9" s="10"/>
      <c r="G9" s="17" t="s">
        <v>29</v>
      </c>
      <c r="H9" s="18" t="s">
        <v>59</v>
      </c>
      <c r="I9" s="19">
        <v>1.46</v>
      </c>
      <c r="J9" s="20"/>
      <c r="K9" s="16">
        <f t="shared" si="5"/>
        <v>0</v>
      </c>
      <c r="L9" s="10"/>
      <c r="M9" s="17"/>
      <c r="N9" s="18"/>
      <c r="O9" s="19"/>
      <c r="P9" s="20"/>
      <c r="Q9" s="16"/>
      <c r="R9" s="10"/>
      <c r="S9" s="1"/>
      <c r="T9" s="1"/>
      <c r="U9" s="1"/>
      <c r="V9" s="1"/>
      <c r="W9" s="1"/>
    </row>
    <row r="10" spans="1:23" ht="21.75" thickBot="1">
      <c r="A10" s="17"/>
      <c r="B10" s="18"/>
      <c r="C10" s="19"/>
      <c r="D10" s="20"/>
      <c r="E10" s="16"/>
      <c r="F10" s="10"/>
      <c r="G10" s="17" t="s">
        <v>11</v>
      </c>
      <c r="H10" s="18" t="s">
        <v>60</v>
      </c>
      <c r="I10" s="19">
        <v>0.9</v>
      </c>
      <c r="J10" s="20"/>
      <c r="K10" s="28"/>
      <c r="L10" s="10"/>
      <c r="M10" s="29"/>
      <c r="N10" s="30"/>
      <c r="O10" s="31"/>
      <c r="P10" s="32"/>
      <c r="Q10" s="33"/>
      <c r="R10" s="10"/>
      <c r="S10" s="1"/>
      <c r="T10" s="1"/>
      <c r="U10" s="1"/>
      <c r="V10" s="1"/>
      <c r="W10" s="1"/>
    </row>
    <row r="11" spans="1:23" ht="21.75" thickBot="1">
      <c r="A11" s="34"/>
      <c r="B11" s="35"/>
      <c r="C11" s="36"/>
      <c r="D11" s="37"/>
      <c r="E11" s="28"/>
      <c r="F11" s="10"/>
      <c r="G11" s="17" t="s">
        <v>12</v>
      </c>
      <c r="H11" s="18" t="s">
        <v>60</v>
      </c>
      <c r="I11" s="19">
        <v>1.01</v>
      </c>
      <c r="J11" s="20"/>
      <c r="K11" s="16">
        <f t="shared" ref="K11:K17" si="6">SUM(I11*J11)</f>
        <v>0</v>
      </c>
      <c r="L11" s="10"/>
      <c r="M11" s="38" t="s">
        <v>48</v>
      </c>
      <c r="N11" s="39" t="s">
        <v>51</v>
      </c>
      <c r="O11" s="39" t="s">
        <v>52</v>
      </c>
      <c r="P11" s="39" t="s">
        <v>70</v>
      </c>
      <c r="Q11" s="40" t="s">
        <v>53</v>
      </c>
      <c r="R11" s="10"/>
      <c r="T11" s="1"/>
      <c r="U11" s="1"/>
      <c r="V11" s="1"/>
      <c r="W11" s="1"/>
    </row>
    <row r="12" spans="1:23" ht="21">
      <c r="A12" s="41"/>
      <c r="B12" s="24"/>
      <c r="C12" s="25"/>
      <c r="D12" s="26"/>
      <c r="E12" s="27"/>
      <c r="F12" s="10"/>
      <c r="G12" s="17" t="s">
        <v>17</v>
      </c>
      <c r="H12" s="18" t="s">
        <v>68</v>
      </c>
      <c r="I12" s="19">
        <v>1.74</v>
      </c>
      <c r="J12" s="20"/>
      <c r="K12" s="16">
        <f t="shared" si="6"/>
        <v>0</v>
      </c>
      <c r="L12" s="10"/>
      <c r="M12" s="12" t="s">
        <v>22</v>
      </c>
      <c r="N12" s="13" t="s">
        <v>63</v>
      </c>
      <c r="O12" s="14">
        <v>1.2</v>
      </c>
      <c r="P12" s="15"/>
      <c r="Q12" s="16">
        <f t="shared" ref="Q12:Q17" si="7">SUM(O12*P12)</f>
        <v>0</v>
      </c>
      <c r="R12" s="42"/>
      <c r="T12" s="1"/>
      <c r="U12" s="1"/>
      <c r="V12" s="1"/>
      <c r="W12" s="1"/>
    </row>
    <row r="13" spans="1:23" ht="21">
      <c r="A13" s="43" t="s">
        <v>80</v>
      </c>
      <c r="B13" s="44"/>
      <c r="C13" s="45"/>
      <c r="D13" s="46"/>
      <c r="E13" s="47"/>
      <c r="F13" s="10"/>
      <c r="G13" s="17" t="s">
        <v>9</v>
      </c>
      <c r="H13" s="18" t="s">
        <v>67</v>
      </c>
      <c r="I13" s="19">
        <v>2.78</v>
      </c>
      <c r="J13" s="20"/>
      <c r="K13" s="16">
        <f t="shared" si="6"/>
        <v>0</v>
      </c>
      <c r="L13" s="10"/>
      <c r="M13" s="17" t="s">
        <v>23</v>
      </c>
      <c r="N13" s="18" t="s">
        <v>63</v>
      </c>
      <c r="O13" s="19">
        <v>1.39</v>
      </c>
      <c r="P13" s="20"/>
      <c r="Q13" s="16">
        <f t="shared" si="7"/>
        <v>0</v>
      </c>
      <c r="R13" s="10"/>
      <c r="T13" s="1"/>
      <c r="U13" s="1"/>
      <c r="V13" s="1"/>
      <c r="W13" s="1"/>
    </row>
    <row r="14" spans="1:23" ht="21">
      <c r="A14" s="17" t="s">
        <v>4</v>
      </c>
      <c r="B14" s="18" t="s">
        <v>54</v>
      </c>
      <c r="C14" s="19">
        <v>1.44</v>
      </c>
      <c r="D14" s="20"/>
      <c r="E14" s="16">
        <f t="shared" ref="E14:E19" si="8">SUM(C14*D14)</f>
        <v>0</v>
      </c>
      <c r="F14" s="10"/>
      <c r="G14" s="17" t="s">
        <v>8</v>
      </c>
      <c r="H14" s="18" t="s">
        <v>67</v>
      </c>
      <c r="I14" s="19">
        <v>2.8</v>
      </c>
      <c r="J14" s="20"/>
      <c r="K14" s="16">
        <f t="shared" si="6"/>
        <v>0</v>
      </c>
      <c r="L14" s="10"/>
      <c r="M14" s="17" t="s">
        <v>24</v>
      </c>
      <c r="N14" s="18" t="s">
        <v>75</v>
      </c>
      <c r="O14" s="19">
        <v>1.43</v>
      </c>
      <c r="P14" s="20"/>
      <c r="Q14" s="16">
        <f t="shared" si="7"/>
        <v>0</v>
      </c>
      <c r="R14" s="10"/>
      <c r="T14" s="1"/>
      <c r="U14" s="1"/>
      <c r="V14" s="1"/>
      <c r="W14" s="1"/>
    </row>
    <row r="15" spans="1:23" ht="21">
      <c r="A15" s="17" t="s">
        <v>5</v>
      </c>
      <c r="B15" s="18" t="s">
        <v>54</v>
      </c>
      <c r="C15" s="19">
        <v>1.35</v>
      </c>
      <c r="D15" s="20"/>
      <c r="E15" s="16">
        <f t="shared" si="8"/>
        <v>0</v>
      </c>
      <c r="F15" s="10"/>
      <c r="G15" s="21" t="s">
        <v>46</v>
      </c>
      <c r="H15" s="18" t="s">
        <v>66</v>
      </c>
      <c r="I15" s="19">
        <v>0.28000000000000003</v>
      </c>
      <c r="J15" s="20"/>
      <c r="K15" s="16">
        <f t="shared" si="6"/>
        <v>0</v>
      </c>
      <c r="L15" s="10"/>
      <c r="M15" s="17" t="s">
        <v>25</v>
      </c>
      <c r="N15" s="18" t="s">
        <v>76</v>
      </c>
      <c r="O15" s="19">
        <v>2.67</v>
      </c>
      <c r="P15" s="20"/>
      <c r="Q15" s="16">
        <f t="shared" si="7"/>
        <v>0</v>
      </c>
      <c r="R15" s="10"/>
      <c r="T15" s="1"/>
      <c r="U15" s="1"/>
      <c r="V15" s="1"/>
      <c r="W15" s="1"/>
    </row>
    <row r="16" spans="1:23" ht="21">
      <c r="A16" s="17" t="s">
        <v>0</v>
      </c>
      <c r="B16" s="18" t="s">
        <v>55</v>
      </c>
      <c r="C16" s="19">
        <v>2.44</v>
      </c>
      <c r="D16" s="20"/>
      <c r="E16" s="16">
        <f t="shared" si="8"/>
        <v>0</v>
      </c>
      <c r="F16" s="10"/>
      <c r="G16" s="21" t="s">
        <v>35</v>
      </c>
      <c r="H16" s="18" t="s">
        <v>65</v>
      </c>
      <c r="I16" s="19">
        <v>1.9</v>
      </c>
      <c r="J16" s="20"/>
      <c r="K16" s="16">
        <f t="shared" si="6"/>
        <v>0</v>
      </c>
      <c r="L16" s="10"/>
      <c r="M16" s="17" t="s">
        <v>26</v>
      </c>
      <c r="N16" s="18" t="s">
        <v>77</v>
      </c>
      <c r="O16" s="19">
        <v>2.67</v>
      </c>
      <c r="P16" s="20"/>
      <c r="Q16" s="16">
        <f t="shared" si="7"/>
        <v>0</v>
      </c>
      <c r="R16" s="10"/>
      <c r="T16" s="1"/>
      <c r="U16" s="1"/>
      <c r="V16" s="1"/>
      <c r="W16" s="1"/>
    </row>
    <row r="17" spans="1:23" ht="21">
      <c r="A17" s="17" t="s">
        <v>32</v>
      </c>
      <c r="B17" s="18" t="s">
        <v>62</v>
      </c>
      <c r="C17" s="19">
        <v>0.7</v>
      </c>
      <c r="D17" s="20"/>
      <c r="E17" s="16">
        <f t="shared" si="8"/>
        <v>0</v>
      </c>
      <c r="F17" s="10"/>
      <c r="G17" s="21" t="s">
        <v>45</v>
      </c>
      <c r="H17" s="18" t="s">
        <v>64</v>
      </c>
      <c r="I17" s="19">
        <v>0.04</v>
      </c>
      <c r="J17" s="20"/>
      <c r="K17" s="16">
        <f t="shared" si="6"/>
        <v>0</v>
      </c>
      <c r="L17" s="10"/>
      <c r="M17" s="21" t="s">
        <v>27</v>
      </c>
      <c r="N17" s="18" t="s">
        <v>56</v>
      </c>
      <c r="O17" s="19">
        <v>1.71</v>
      </c>
      <c r="P17" s="20"/>
      <c r="Q17" s="16">
        <f t="shared" si="7"/>
        <v>0</v>
      </c>
      <c r="R17" s="10"/>
      <c r="T17" s="1"/>
      <c r="U17" s="1"/>
      <c r="V17" s="1"/>
      <c r="W17" s="1"/>
    </row>
    <row r="18" spans="1:23" ht="21">
      <c r="A18" s="17" t="s">
        <v>6</v>
      </c>
      <c r="B18" s="18" t="s">
        <v>60</v>
      </c>
      <c r="C18" s="19">
        <v>2.54</v>
      </c>
      <c r="D18" s="20"/>
      <c r="E18" s="16">
        <f t="shared" si="8"/>
        <v>0</v>
      </c>
      <c r="F18" s="10"/>
      <c r="G18" s="21"/>
      <c r="H18" s="18"/>
      <c r="I18" s="19"/>
      <c r="J18" s="20"/>
      <c r="K18" s="16"/>
      <c r="L18" s="10"/>
      <c r="M18" s="17"/>
      <c r="N18" s="18"/>
      <c r="O18" s="19"/>
      <c r="P18" s="20"/>
      <c r="Q18" s="16"/>
      <c r="R18" s="10"/>
      <c r="T18" s="1"/>
      <c r="U18" s="1"/>
      <c r="V18" s="1"/>
      <c r="W18" s="1"/>
    </row>
    <row r="19" spans="1:23" ht="21">
      <c r="A19" s="17" t="s">
        <v>7</v>
      </c>
      <c r="B19" s="18" t="s">
        <v>61</v>
      </c>
      <c r="C19" s="19">
        <v>0.22</v>
      </c>
      <c r="D19" s="20"/>
      <c r="E19" s="16">
        <f t="shared" si="8"/>
        <v>0</v>
      </c>
      <c r="F19" s="10"/>
      <c r="G19" s="41"/>
      <c r="H19" s="24"/>
      <c r="I19" s="25"/>
      <c r="J19" s="26"/>
      <c r="K19" s="27"/>
      <c r="L19" s="10"/>
      <c r="M19" s="41"/>
      <c r="N19" s="24"/>
      <c r="O19" s="25"/>
      <c r="P19" s="26"/>
      <c r="Q19" s="27"/>
      <c r="R19" s="10"/>
      <c r="T19" s="1"/>
      <c r="U19" s="1"/>
      <c r="V19" s="1"/>
      <c r="W19" s="1"/>
    </row>
    <row r="20" spans="1:23" ht="21.75" thickBot="1">
      <c r="A20" s="29"/>
      <c r="B20" s="30"/>
      <c r="C20" s="48"/>
      <c r="D20" s="32"/>
      <c r="E20" s="33"/>
      <c r="F20" s="10"/>
      <c r="G20" s="41"/>
      <c r="H20" s="24"/>
      <c r="I20" s="25"/>
      <c r="J20" s="26"/>
      <c r="K20" s="27"/>
      <c r="L20" s="10"/>
      <c r="M20" s="41"/>
      <c r="N20" s="24"/>
      <c r="O20" s="25"/>
      <c r="P20" s="26"/>
      <c r="Q20" s="27"/>
      <c r="R20" s="10"/>
      <c r="S20" s="1"/>
      <c r="T20" s="1"/>
      <c r="U20" s="1"/>
      <c r="V20" s="1"/>
      <c r="W20" s="1"/>
    </row>
    <row r="21" spans="1:23" ht="21.75" thickBot="1">
      <c r="A21" s="38" t="s">
        <v>33</v>
      </c>
      <c r="B21" s="39" t="s">
        <v>51</v>
      </c>
      <c r="C21" s="39" t="s">
        <v>52</v>
      </c>
      <c r="D21" s="39" t="s">
        <v>70</v>
      </c>
      <c r="E21" s="40" t="s">
        <v>53</v>
      </c>
      <c r="F21" s="10"/>
      <c r="G21" s="41"/>
      <c r="H21" s="49"/>
      <c r="I21" s="50"/>
      <c r="J21" s="51"/>
      <c r="K21" s="27"/>
      <c r="L21" s="10"/>
      <c r="M21" s="41"/>
      <c r="N21" s="49"/>
      <c r="O21" s="50"/>
      <c r="P21" s="51"/>
      <c r="Q21" s="27"/>
      <c r="R21" s="10"/>
      <c r="S21" s="1"/>
      <c r="T21" s="1"/>
      <c r="U21" s="1"/>
      <c r="V21" s="1"/>
      <c r="W21" s="1"/>
    </row>
    <row r="22" spans="1:23" ht="21">
      <c r="A22" s="12" t="s">
        <v>30</v>
      </c>
      <c r="B22" s="13" t="s">
        <v>63</v>
      </c>
      <c r="C22" s="14">
        <v>0.23</v>
      </c>
      <c r="D22" s="15"/>
      <c r="E22" s="16">
        <f>SUM(C22*D22)</f>
        <v>0</v>
      </c>
      <c r="F22" s="10"/>
      <c r="G22" s="41"/>
      <c r="H22" s="24"/>
      <c r="I22" s="25"/>
      <c r="J22" s="26"/>
      <c r="K22" s="27"/>
      <c r="L22" s="10"/>
      <c r="M22" s="41"/>
      <c r="N22" s="24"/>
      <c r="O22" s="25"/>
      <c r="P22" s="26"/>
      <c r="Q22" s="27"/>
      <c r="R22" s="10"/>
      <c r="S22" s="1"/>
      <c r="T22" s="1"/>
      <c r="U22" s="1"/>
      <c r="V22" s="1"/>
      <c r="W22" s="1"/>
    </row>
    <row r="23" spans="1:23" ht="21.75" thickBot="1">
      <c r="A23" s="17" t="s">
        <v>13</v>
      </c>
      <c r="B23" s="18" t="s">
        <v>63</v>
      </c>
      <c r="C23" s="19">
        <v>0.32</v>
      </c>
      <c r="D23" s="20"/>
      <c r="E23" s="16">
        <f>SUM(C23*D23)</f>
        <v>0</v>
      </c>
      <c r="F23" s="10"/>
      <c r="G23" s="52"/>
      <c r="H23" s="30"/>
      <c r="I23" s="31"/>
      <c r="J23" s="32"/>
      <c r="K23" s="33"/>
      <c r="L23" s="10"/>
      <c r="M23" s="52"/>
      <c r="N23" s="30"/>
      <c r="O23" s="31"/>
      <c r="P23" s="32"/>
      <c r="Q23" s="16"/>
      <c r="R23" s="10"/>
      <c r="S23" s="1"/>
      <c r="T23" s="1"/>
      <c r="U23" s="1"/>
      <c r="V23" s="1"/>
      <c r="W23" s="1"/>
    </row>
    <row r="24" spans="1:23" ht="21.75" thickBot="1">
      <c r="A24" s="17" t="s">
        <v>31</v>
      </c>
      <c r="B24" s="18" t="s">
        <v>63</v>
      </c>
      <c r="C24" s="19">
        <v>0.28000000000000003</v>
      </c>
      <c r="D24" s="20"/>
      <c r="E24" s="16">
        <f>SUM(C24*D24)</f>
        <v>0</v>
      </c>
      <c r="F24" s="10"/>
      <c r="G24" s="38" t="s">
        <v>36</v>
      </c>
      <c r="H24" s="39" t="s">
        <v>51</v>
      </c>
      <c r="I24" s="39" t="s">
        <v>52</v>
      </c>
      <c r="J24" s="39" t="s">
        <v>70</v>
      </c>
      <c r="K24" s="40" t="s">
        <v>53</v>
      </c>
      <c r="L24" s="10"/>
      <c r="M24" s="38" t="s">
        <v>37</v>
      </c>
      <c r="N24" s="39" t="s">
        <v>51</v>
      </c>
      <c r="O24" s="39" t="s">
        <v>52</v>
      </c>
      <c r="P24" s="39" t="s">
        <v>70</v>
      </c>
      <c r="Q24" s="40" t="s">
        <v>53</v>
      </c>
      <c r="R24" s="10"/>
      <c r="S24" s="1"/>
      <c r="T24" s="1"/>
      <c r="U24" s="1"/>
      <c r="V24" s="1"/>
      <c r="W24" s="1"/>
    </row>
    <row r="25" spans="1:23" ht="21.75" thickBot="1">
      <c r="A25" s="29"/>
      <c r="B25" s="30"/>
      <c r="C25" s="31"/>
      <c r="D25" s="32"/>
      <c r="E25" s="33"/>
      <c r="F25" s="10"/>
      <c r="G25" s="12" t="s">
        <v>14</v>
      </c>
      <c r="H25" s="13" t="s">
        <v>63</v>
      </c>
      <c r="I25" s="14">
        <v>0.9</v>
      </c>
      <c r="J25" s="15"/>
      <c r="K25" s="16">
        <f>SUM(I25*J25)</f>
        <v>0</v>
      </c>
      <c r="L25" s="10"/>
      <c r="M25" s="12" t="s">
        <v>21</v>
      </c>
      <c r="N25" s="13" t="s">
        <v>78</v>
      </c>
      <c r="O25" s="14">
        <v>0.77</v>
      </c>
      <c r="P25" s="15"/>
      <c r="Q25" s="16">
        <f>SUM(O25*P25)</f>
        <v>0</v>
      </c>
      <c r="R25" s="10"/>
      <c r="S25" s="1"/>
      <c r="T25" s="1"/>
      <c r="U25" s="1"/>
      <c r="V25" s="1"/>
      <c r="W25" s="1"/>
    </row>
    <row r="26" spans="1:23" ht="21.75" thickBot="1">
      <c r="A26" s="38"/>
      <c r="B26" s="39"/>
      <c r="C26" s="39"/>
      <c r="D26" s="39"/>
      <c r="E26" s="40"/>
      <c r="F26" s="10"/>
      <c r="G26" s="17" t="s">
        <v>15</v>
      </c>
      <c r="H26" s="18" t="s">
        <v>63</v>
      </c>
      <c r="I26" s="19">
        <v>0.9</v>
      </c>
      <c r="J26" s="20"/>
      <c r="K26" s="16">
        <f>SUM(I26*J26)</f>
        <v>0</v>
      </c>
      <c r="L26" s="10"/>
      <c r="M26" s="17" t="s">
        <v>20</v>
      </c>
      <c r="N26" s="18" t="s">
        <v>78</v>
      </c>
      <c r="O26" s="19">
        <v>0.44</v>
      </c>
      <c r="P26" s="20"/>
      <c r="Q26" s="16">
        <f>SUM(O26*P26)</f>
        <v>0</v>
      </c>
      <c r="R26" s="10"/>
      <c r="S26" s="1"/>
      <c r="T26" s="1"/>
      <c r="U26" s="1"/>
      <c r="V26" s="1"/>
      <c r="W26" s="1"/>
    </row>
    <row r="27" spans="1:23" ht="21">
      <c r="A27" s="53"/>
      <c r="B27" s="54"/>
      <c r="C27" s="55"/>
      <c r="D27" s="56"/>
      <c r="E27" s="27"/>
      <c r="F27" s="10"/>
      <c r="G27" s="17" t="s">
        <v>47</v>
      </c>
      <c r="H27" s="18" t="s">
        <v>63</v>
      </c>
      <c r="I27" s="19">
        <v>0.9</v>
      </c>
      <c r="J27" s="20"/>
      <c r="K27" s="16">
        <f>SUM(I27*J27)</f>
        <v>0</v>
      </c>
      <c r="L27" s="10"/>
      <c r="M27" s="17" t="s">
        <v>42</v>
      </c>
      <c r="N27" s="18" t="s">
        <v>74</v>
      </c>
      <c r="O27" s="19">
        <v>0.57999999999999996</v>
      </c>
      <c r="P27" s="20"/>
      <c r="Q27" s="16">
        <f>SUM(O27*P27)</f>
        <v>0</v>
      </c>
      <c r="R27" s="10"/>
      <c r="S27" s="1"/>
      <c r="T27" s="1"/>
      <c r="U27" s="1"/>
      <c r="V27" s="1"/>
      <c r="W27" s="1"/>
    </row>
    <row r="28" spans="1:23" ht="21">
      <c r="A28" s="41"/>
      <c r="B28" s="24"/>
      <c r="C28" s="25"/>
      <c r="D28" s="26"/>
      <c r="E28" s="27"/>
      <c r="F28" s="10"/>
      <c r="G28" s="41"/>
      <c r="H28" s="24"/>
      <c r="I28" s="25"/>
      <c r="J28" s="26"/>
      <c r="K28" s="57"/>
      <c r="L28" s="10"/>
      <c r="M28" s="17" t="s">
        <v>41</v>
      </c>
      <c r="N28" s="18" t="s">
        <v>81</v>
      </c>
      <c r="O28" s="19">
        <v>0.77</v>
      </c>
      <c r="P28" s="20"/>
      <c r="Q28" s="16">
        <f>SUM(O28*P28)</f>
        <v>0</v>
      </c>
      <c r="R28" s="10"/>
      <c r="S28" s="1"/>
      <c r="T28" s="1"/>
      <c r="U28" s="1"/>
      <c r="V28" s="1"/>
      <c r="W28" s="1"/>
    </row>
    <row r="29" spans="1:23" ht="21.75" thickBot="1">
      <c r="A29" s="58"/>
      <c r="B29" s="59"/>
      <c r="C29" s="60"/>
      <c r="D29" s="61"/>
      <c r="E29" s="62"/>
      <c r="F29" s="10"/>
      <c r="G29" s="58"/>
      <c r="H29" s="59"/>
      <c r="I29" s="60"/>
      <c r="J29" s="61"/>
      <c r="K29" s="63"/>
      <c r="L29" s="10"/>
      <c r="M29" s="58"/>
      <c r="N29" s="59"/>
      <c r="O29" s="60"/>
      <c r="P29" s="61"/>
      <c r="Q29" s="62"/>
      <c r="R29" s="10"/>
      <c r="S29" s="1"/>
      <c r="T29" s="1"/>
      <c r="U29" s="1"/>
      <c r="V29" s="1"/>
      <c r="W29" s="1"/>
    </row>
    <row r="30" spans="1:23" ht="21">
      <c r="A30" s="64"/>
      <c r="B30" s="64"/>
      <c r="C30" s="65"/>
      <c r="D30" s="66"/>
      <c r="E30" s="67"/>
      <c r="F30" s="10"/>
      <c r="G30" s="64"/>
      <c r="H30" s="64"/>
      <c r="I30" s="65"/>
      <c r="J30" s="66"/>
      <c r="K30" s="65"/>
      <c r="L30" s="10"/>
      <c r="M30" s="64"/>
      <c r="N30" s="64"/>
      <c r="O30" s="65"/>
      <c r="P30" s="66"/>
      <c r="Q30" s="67"/>
      <c r="R30" s="10"/>
      <c r="S30" s="1"/>
      <c r="T30" s="1"/>
      <c r="U30" s="1"/>
      <c r="V30" s="1"/>
      <c r="W30" s="1"/>
    </row>
    <row r="31" spans="1:23" ht="21.75" hidden="1" thickBot="1">
      <c r="A31" s="64"/>
      <c r="B31" s="64"/>
      <c r="C31" s="65"/>
      <c r="D31" s="66"/>
      <c r="E31" s="67"/>
      <c r="F31" s="10"/>
      <c r="G31" s="64"/>
      <c r="H31" s="64"/>
      <c r="I31" s="65"/>
      <c r="J31" s="66"/>
      <c r="K31" s="65"/>
      <c r="L31" s="10"/>
      <c r="M31" s="68" t="s">
        <v>79</v>
      </c>
      <c r="N31" s="4">
        <f>SUM(Q25:Q29,Q12:Q23,Q4:Q10,K4:K23,K25:K29,E27:E29,E22:E25,E4:E20)</f>
        <v>0</v>
      </c>
      <c r="O31" s="65"/>
      <c r="P31" s="66"/>
      <c r="Q31" s="67"/>
      <c r="R31" s="10"/>
      <c r="S31" s="1"/>
      <c r="T31" s="1"/>
      <c r="U31" s="1"/>
      <c r="V31" s="1"/>
      <c r="W31" s="1"/>
    </row>
    <row r="32" spans="1:23" ht="21.75" thickBot="1">
      <c r="A32" s="78"/>
      <c r="B32" s="78"/>
      <c r="C32" s="78"/>
      <c r="D32" s="78"/>
      <c r="E32" s="78"/>
      <c r="F32" s="78"/>
      <c r="G32" s="78"/>
      <c r="H32" s="78"/>
      <c r="I32" s="78"/>
      <c r="J32" s="78"/>
      <c r="K32" s="78"/>
      <c r="L32" s="78"/>
      <c r="M32" s="78"/>
      <c r="N32" s="78"/>
      <c r="O32" s="78"/>
      <c r="P32" s="78"/>
      <c r="Q32" s="78"/>
      <c r="R32" s="78"/>
      <c r="S32" s="1"/>
      <c r="T32" s="1"/>
      <c r="U32" s="1"/>
      <c r="V32" s="1"/>
      <c r="W32" s="1"/>
    </row>
    <row r="33" spans="1:23" ht="17.25" customHeight="1">
      <c r="A33" s="69" t="s">
        <v>84</v>
      </c>
      <c r="B33" s="70"/>
      <c r="C33" s="70"/>
      <c r="D33" s="70"/>
      <c r="E33" s="70"/>
      <c r="F33" s="70"/>
      <c r="G33" s="70"/>
      <c r="H33" s="70"/>
      <c r="I33" s="70"/>
      <c r="J33" s="70"/>
      <c r="K33" s="70"/>
      <c r="L33" s="70"/>
      <c r="M33" s="70"/>
      <c r="N33" s="70"/>
      <c r="O33" s="70"/>
      <c r="P33" s="70"/>
      <c r="Q33" s="70"/>
      <c r="R33" s="71"/>
      <c r="S33" s="1"/>
      <c r="T33" s="1"/>
      <c r="U33" s="1"/>
      <c r="V33" s="1"/>
      <c r="W33" s="1"/>
    </row>
    <row r="34" spans="1:23" ht="17.25" customHeight="1">
      <c r="A34" s="72"/>
      <c r="B34" s="73"/>
      <c r="C34" s="73"/>
      <c r="D34" s="73"/>
      <c r="E34" s="73"/>
      <c r="F34" s="73"/>
      <c r="G34" s="73"/>
      <c r="H34" s="73"/>
      <c r="I34" s="73"/>
      <c r="J34" s="73"/>
      <c r="K34" s="73"/>
      <c r="L34" s="73"/>
      <c r="M34" s="73"/>
      <c r="N34" s="73"/>
      <c r="O34" s="73"/>
      <c r="P34" s="73"/>
      <c r="Q34" s="73"/>
      <c r="R34" s="74"/>
      <c r="S34" s="1"/>
      <c r="T34" s="1"/>
      <c r="U34" s="1"/>
      <c r="V34" s="1"/>
      <c r="W34" s="1"/>
    </row>
    <row r="35" spans="1:23" ht="17.25" customHeight="1">
      <c r="A35" s="72"/>
      <c r="B35" s="73"/>
      <c r="C35" s="73"/>
      <c r="D35" s="73"/>
      <c r="E35" s="73"/>
      <c r="F35" s="73"/>
      <c r="G35" s="73"/>
      <c r="H35" s="73"/>
      <c r="I35" s="73"/>
      <c r="J35" s="73"/>
      <c r="K35" s="73"/>
      <c r="L35" s="73"/>
      <c r="M35" s="73"/>
      <c r="N35" s="73"/>
      <c r="O35" s="73"/>
      <c r="P35" s="73"/>
      <c r="Q35" s="73"/>
      <c r="R35" s="74"/>
      <c r="S35" s="1"/>
      <c r="T35" s="1"/>
      <c r="U35" s="1"/>
      <c r="V35" s="1"/>
      <c r="W35" s="1"/>
    </row>
    <row r="36" spans="1:23" ht="17.25" customHeight="1" thickBot="1">
      <c r="A36" s="75"/>
      <c r="B36" s="76"/>
      <c r="C36" s="76"/>
      <c r="D36" s="76"/>
      <c r="E36" s="76"/>
      <c r="F36" s="76"/>
      <c r="G36" s="76"/>
      <c r="H36" s="76"/>
      <c r="I36" s="76"/>
      <c r="J36" s="76"/>
      <c r="K36" s="76"/>
      <c r="L36" s="76"/>
      <c r="M36" s="76"/>
      <c r="N36" s="76"/>
      <c r="O36" s="76"/>
      <c r="P36" s="76"/>
      <c r="Q36" s="76"/>
      <c r="R36" s="77"/>
      <c r="S36" s="1"/>
      <c r="T36" s="1"/>
      <c r="U36" s="1"/>
      <c r="V36" s="1"/>
      <c r="W36" s="1"/>
    </row>
    <row r="37" spans="1:23">
      <c r="A37" s="1"/>
      <c r="B37" s="1"/>
      <c r="C37" s="1"/>
      <c r="E37" s="1"/>
      <c r="F37" s="2"/>
      <c r="G37" s="1"/>
      <c r="H37" s="1"/>
      <c r="I37" s="1"/>
      <c r="K37" s="1"/>
      <c r="L37" s="2"/>
      <c r="M37" s="1"/>
      <c r="N37" s="1"/>
      <c r="O37" s="1"/>
      <c r="Q37" s="1"/>
      <c r="R37" s="2"/>
      <c r="S37" s="1"/>
      <c r="T37" s="1"/>
      <c r="U37" s="1"/>
      <c r="V37" s="1"/>
      <c r="W37" s="1"/>
    </row>
    <row r="38" spans="1:23">
      <c r="A38" s="1"/>
      <c r="B38" s="1"/>
      <c r="C38" s="1"/>
      <c r="E38" s="1"/>
      <c r="F38" s="2"/>
      <c r="G38" s="1"/>
      <c r="H38" s="1"/>
      <c r="I38" s="1"/>
      <c r="K38" s="1"/>
      <c r="L38" s="2"/>
      <c r="M38" s="1"/>
      <c r="N38" s="1"/>
      <c r="O38" s="1"/>
      <c r="Q38" s="1"/>
      <c r="R38" s="2"/>
      <c r="S38" s="1"/>
      <c r="T38" s="1"/>
      <c r="U38" s="1"/>
      <c r="V38" s="1"/>
      <c r="W38" s="1"/>
    </row>
    <row r="39" spans="1:23">
      <c r="A39" s="1"/>
      <c r="B39" s="1"/>
      <c r="C39" s="1"/>
      <c r="E39" s="1"/>
      <c r="F39" s="2"/>
      <c r="G39" s="1"/>
      <c r="H39" s="1"/>
      <c r="I39" s="1"/>
      <c r="K39" s="1"/>
      <c r="L39" s="2"/>
      <c r="M39" s="1"/>
      <c r="N39" s="1"/>
      <c r="O39" s="1"/>
      <c r="Q39" s="1"/>
      <c r="R39" s="2"/>
      <c r="S39" s="1"/>
      <c r="T39" s="1"/>
      <c r="U39" s="1"/>
      <c r="V39" s="1"/>
      <c r="W39" s="1"/>
    </row>
    <row r="40" spans="1:23">
      <c r="A40" s="1"/>
      <c r="B40" s="1"/>
      <c r="C40" s="1"/>
      <c r="E40" s="1"/>
      <c r="F40" s="2"/>
      <c r="G40" s="1"/>
      <c r="H40" s="1"/>
      <c r="I40" s="1"/>
      <c r="K40" s="1"/>
      <c r="L40" s="2"/>
      <c r="M40" s="1"/>
      <c r="N40" s="1"/>
      <c r="O40" s="1"/>
      <c r="Q40" s="1"/>
      <c r="R40" s="2"/>
      <c r="S40" s="1"/>
      <c r="T40" s="1"/>
      <c r="U40" s="1"/>
      <c r="V40" s="1"/>
      <c r="W40" s="1"/>
    </row>
    <row r="41" spans="1:23">
      <c r="A41" s="1"/>
      <c r="B41" s="1"/>
      <c r="C41" s="1"/>
      <c r="E41" s="1"/>
      <c r="F41" s="2"/>
      <c r="G41" s="1"/>
      <c r="H41" s="1"/>
      <c r="I41" s="1"/>
      <c r="K41" s="1"/>
      <c r="L41" s="2"/>
      <c r="M41" s="1"/>
      <c r="N41" s="1"/>
      <c r="O41" s="1"/>
      <c r="Q41" s="1"/>
      <c r="R41" s="2"/>
      <c r="S41" s="1"/>
      <c r="T41" s="1"/>
      <c r="U41" s="1"/>
      <c r="V41" s="1"/>
      <c r="W41" s="1"/>
    </row>
    <row r="42" spans="1:23">
      <c r="A42" s="1"/>
      <c r="B42" s="1"/>
      <c r="C42" s="1"/>
      <c r="E42" s="1"/>
      <c r="F42" s="2"/>
      <c r="G42" s="1"/>
      <c r="H42" s="1"/>
      <c r="I42" s="1"/>
      <c r="K42" s="1"/>
      <c r="L42" s="2"/>
      <c r="M42" s="1"/>
      <c r="N42" s="1"/>
      <c r="O42" s="1"/>
      <c r="Q42" s="1"/>
      <c r="R42" s="2"/>
      <c r="S42" s="1"/>
      <c r="T42" s="1"/>
      <c r="U42" s="1"/>
      <c r="V42" s="1"/>
      <c r="W42" s="1"/>
    </row>
    <row r="43" spans="1:23">
      <c r="A43" s="1"/>
      <c r="B43" s="1"/>
      <c r="C43" s="1"/>
      <c r="E43" s="1"/>
      <c r="F43" s="2"/>
      <c r="G43" s="1"/>
      <c r="H43" s="1"/>
      <c r="I43" s="1"/>
      <c r="K43" s="1"/>
      <c r="L43" s="2"/>
      <c r="M43" s="1"/>
      <c r="N43" s="1"/>
      <c r="O43" s="1"/>
      <c r="Q43" s="1"/>
      <c r="R43" s="2"/>
      <c r="S43" s="1"/>
      <c r="T43" s="1"/>
      <c r="U43" s="1"/>
      <c r="V43" s="1"/>
      <c r="W43" s="1"/>
    </row>
    <row r="44" spans="1:23">
      <c r="A44" s="1"/>
      <c r="B44" s="1"/>
      <c r="C44" s="1"/>
      <c r="E44" s="1"/>
      <c r="F44" s="2"/>
      <c r="G44" s="1"/>
      <c r="H44" s="1"/>
      <c r="I44" s="1"/>
      <c r="K44" s="1"/>
      <c r="L44" s="2"/>
      <c r="M44" s="1"/>
      <c r="N44" s="1"/>
      <c r="O44" s="1"/>
      <c r="Q44" s="1"/>
      <c r="R44" s="2"/>
      <c r="S44" s="1"/>
      <c r="T44" s="1"/>
      <c r="U44" s="1"/>
      <c r="V44" s="1"/>
      <c r="W44" s="1"/>
    </row>
  </sheetData>
  <mergeCells count="8">
    <mergeCell ref="A33:R36"/>
    <mergeCell ref="A32:R32"/>
    <mergeCell ref="A1:Q1"/>
    <mergeCell ref="B2:D2"/>
    <mergeCell ref="E2:F2"/>
    <mergeCell ref="H2:J2"/>
    <mergeCell ref="K2:M2"/>
    <mergeCell ref="O2:Q2"/>
  </mergeCells>
  <printOptions horizontalCentered="1"/>
  <pageMargins left="0.25" right="0.25" top="0.75" bottom="0.5" header="0.3" footer="0.3"/>
  <pageSetup paperSize="5"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vt:lpstr>
      <vt:lpstr>Order!Print_Area</vt:lpstr>
    </vt:vector>
  </TitlesOfParts>
  <Company>Hebrew SeniorLife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johnralston</dc:creator>
  <cp:lastModifiedBy>DanaGitell</cp:lastModifiedBy>
  <cp:lastPrinted>2020-03-20T11:38:28Z</cp:lastPrinted>
  <dcterms:created xsi:type="dcterms:W3CDTF">2020-03-18T14:00:48Z</dcterms:created>
  <dcterms:modified xsi:type="dcterms:W3CDTF">2020-03-22T16:11:35Z</dcterms:modified>
</cp:coreProperties>
</file>